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QL Results (2)" sheetId="1" r:id="rId1"/>
  </sheets>
  <definedNames>
    <definedName name="_xlnm.Print_Titles" localSheetId="0">'SQL Results (2)'!$1:$4</definedName>
    <definedName name="_xlnm._FilterDatabase" localSheetId="0" hidden="1">'SQL Results (2)'!$A$4:$O$38</definedName>
  </definedNames>
  <calcPr fullCalcOnLoad="1"/>
</workbook>
</file>

<file path=xl/sharedStrings.xml><?xml version="1.0" encoding="utf-8"?>
<sst xmlns="http://schemas.openxmlformats.org/spreadsheetml/2006/main" count="253" uniqueCount="146">
  <si>
    <t>附件</t>
  </si>
  <si>
    <t>2021年安徽省重点研究与开发计划（第二批）立项项目表</t>
  </si>
  <si>
    <t>序号</t>
  </si>
  <si>
    <t>项目类别</t>
  </si>
  <si>
    <t>立项编号</t>
  </si>
  <si>
    <t>项目名称</t>
  </si>
  <si>
    <t>承担单位</t>
  </si>
  <si>
    <t>项目负责人</t>
  </si>
  <si>
    <t>合作单位</t>
  </si>
  <si>
    <t>归口单位</t>
  </si>
  <si>
    <t>立项金额</t>
  </si>
  <si>
    <t>拨款部门</t>
  </si>
  <si>
    <t>结束日期</t>
  </si>
  <si>
    <t>合计</t>
  </si>
  <si>
    <t>2021年</t>
  </si>
  <si>
    <t>2022年</t>
  </si>
  <si>
    <t>省科技厅</t>
  </si>
  <si>
    <t>省生态环境厅</t>
  </si>
  <si>
    <t>省市场监管局</t>
  </si>
  <si>
    <t>面上攻关-高新领域</t>
  </si>
  <si>
    <t>202104a05020014</t>
  </si>
  <si>
    <t>高炉煤气羰基硫催化水解脱除技术研发与应用</t>
  </si>
  <si>
    <t>中冶华天工程技术有限公司</t>
  </si>
  <si>
    <t>安忠义</t>
  </si>
  <si>
    <t>东南大学</t>
  </si>
  <si>
    <t/>
  </si>
  <si>
    <t>202104a05020015</t>
  </si>
  <si>
    <t>智能化高效烧结余热回收关键技术及控制装备开发</t>
  </si>
  <si>
    <t>方田</t>
  </si>
  <si>
    <t>安徽工业大学</t>
  </si>
  <si>
    <t>202104a05020018</t>
  </si>
  <si>
    <t>支持多源矢量数据融合定位的智能网联汽车集成域控制器开发</t>
  </si>
  <si>
    <t>安徽江淮汽车集团股份有限公司</t>
  </si>
  <si>
    <t>董伟</t>
  </si>
  <si>
    <t>合肥工业大学</t>
  </si>
  <si>
    <t>合肥市科技局</t>
  </si>
  <si>
    <t>202104a05020023</t>
  </si>
  <si>
    <t>乙烯裂解炉扭曲片管激光增材制造控形控性研究</t>
  </si>
  <si>
    <t>合肥通用机械研究院有限公司</t>
  </si>
  <si>
    <t>李继展</t>
  </si>
  <si>
    <t>202104a05020024</t>
  </si>
  <si>
    <t>舰船余热回收系统热力学过程及关键换热设备研究</t>
  </si>
  <si>
    <t>于改革</t>
  </si>
  <si>
    <t>202104a05020028</t>
  </si>
  <si>
    <t>棒线材轧机（飞剪）智能在线控制系统关键技术及装备研发</t>
  </si>
  <si>
    <t>杜预</t>
  </si>
  <si>
    <t>华中科技大学</t>
  </si>
  <si>
    <t>202104a05020034</t>
  </si>
  <si>
    <t>低品质超细硅微粉纳米浮选纯化关键技术研发</t>
  </si>
  <si>
    <t>中建材蚌埠玻璃工业设计研究院有限公司</t>
  </si>
  <si>
    <t>张乾伟</t>
  </si>
  <si>
    <t>蚌埠玻璃工业设计研究院</t>
  </si>
  <si>
    <t>202104a05020050</t>
  </si>
  <si>
    <t>超静音长寿命高精度微小深沟球轴承智能化产线关键技术研发与应用</t>
  </si>
  <si>
    <t>安徽银球轴承有限公司</t>
  </si>
  <si>
    <t>陆业聪</t>
  </si>
  <si>
    <t>安庆师范大学</t>
  </si>
  <si>
    <t>安庆市科技局</t>
  </si>
  <si>
    <t>202104a05020060</t>
  </si>
  <si>
    <t>高端聚烯烃制备用催化剂 - 甲基铝氧烷的关键技术研发及产业化</t>
  </si>
  <si>
    <t>安徽博泰电子材料有限公司</t>
  </si>
  <si>
    <t>卢志国</t>
  </si>
  <si>
    <t>安徽工程大学</t>
  </si>
  <si>
    <t>滁州市科技局</t>
  </si>
  <si>
    <t>202104a05020062</t>
  </si>
  <si>
    <t>面向航天用特种扁平铜电缆关键制备技术及应用开发</t>
  </si>
  <si>
    <t>铜陵国展电子有限公司</t>
  </si>
  <si>
    <t>陈鹏起</t>
  </si>
  <si>
    <t>铜陵市科技局</t>
  </si>
  <si>
    <t>202104a05020063</t>
  </si>
  <si>
    <t>用于复杂酸碱环境的抗冲击型高分子复合板关键技术研发</t>
  </si>
  <si>
    <t>铜陵四通环境科技有限公司</t>
  </si>
  <si>
    <t>唐龙祥</t>
  </si>
  <si>
    <t>202104a05020066</t>
  </si>
  <si>
    <t>航空重油发动机轻量化关键技术的应用研发</t>
  </si>
  <si>
    <t>安徽航瑞航空动力装备有限公司</t>
  </si>
  <si>
    <t>周兵</t>
  </si>
  <si>
    <t>芜湖市科技局</t>
  </si>
  <si>
    <t>202104a05020073</t>
  </si>
  <si>
    <t>变刚度复合材料螺旋弹簧的开发和应用</t>
  </si>
  <si>
    <t>奇瑞汽车股份有限公司</t>
  </si>
  <si>
    <t>李志虎</t>
  </si>
  <si>
    <t>202104a05020074</t>
  </si>
  <si>
    <t>基于RTOS系统的独立通话智能手表研发</t>
  </si>
  <si>
    <t>安徽华米信息科技有限公司</t>
  </si>
  <si>
    <t>范美辉</t>
  </si>
  <si>
    <t>面攻关-社发领域</t>
  </si>
  <si>
    <t>面上攻关-社发领域</t>
  </si>
  <si>
    <t>202104a07020011</t>
  </si>
  <si>
    <t>大型储罐沉降远程在线监测技术研究与预警系统开发</t>
  </si>
  <si>
    <t>程四祥</t>
  </si>
  <si>
    <t>202104a07020022</t>
  </si>
  <si>
    <t>低多层盒式螺栓连接全装配式混凝土墙-板结构体系关键技术研究与应用示范</t>
  </si>
  <si>
    <t>中煤远大淮北建筑产业化有限公司</t>
  </si>
  <si>
    <t>陈杰</t>
  </si>
  <si>
    <t>淮北市科技局</t>
  </si>
  <si>
    <t>202104a07020024</t>
  </si>
  <si>
    <t>基于经典名方“平胃颗粒”的Ⅱ期临床研究</t>
  </si>
  <si>
    <t>合肥创新医药技术有限公司</t>
  </si>
  <si>
    <t>黄顺旺</t>
  </si>
  <si>
    <r>
      <t xml:space="preserve"> </t>
    </r>
    <r>
      <rPr>
        <sz val="10"/>
        <rFont val="宋体"/>
        <family val="0"/>
      </rPr>
      <t>合肥工业大学,安徽医科大学</t>
    </r>
  </si>
  <si>
    <t>科技强警专项</t>
  </si>
  <si>
    <t>202104d07020011</t>
  </si>
  <si>
    <t>基于大数据的交通组织精细化管理技术研究及示范应用</t>
  </si>
  <si>
    <t>安徽百诚慧通科技有限公司</t>
  </si>
  <si>
    <t>朱文佳</t>
  </si>
  <si>
    <t>合肥市公安局交通警察支队高新大队</t>
  </si>
  <si>
    <t>安徽省公安厅</t>
  </si>
  <si>
    <t>科技援藏援疆援青专项</t>
  </si>
  <si>
    <t>202104e11020009</t>
  </si>
  <si>
    <t>新疆巴扎嗨电子商务平台网络平台技术支撑</t>
  </si>
  <si>
    <t>金鹃传媒科技股份有限公司</t>
  </si>
  <si>
    <t>尚松</t>
  </si>
  <si>
    <t>新疆巴扎嗨电子商务有限公司</t>
  </si>
  <si>
    <t>大别山等革命老区、皖北地区乡村振兴专项</t>
  </si>
  <si>
    <t>202104f06020027</t>
  </si>
  <si>
    <t>平菇规范化种植及深加工关键技术研究和应用</t>
  </si>
  <si>
    <t>安徽永生堂药业有限责任公司</t>
  </si>
  <si>
    <t>夏运喜</t>
  </si>
  <si>
    <t>临泉县食用菌种植营销协会</t>
  </si>
  <si>
    <t>阜阳市科技局</t>
  </si>
  <si>
    <t>长三角科技创新联合攻关专项</t>
  </si>
  <si>
    <t>202104g01020003</t>
  </si>
  <si>
    <t>基于5G通讯的高端吸波导热材料的研发及产业化</t>
  </si>
  <si>
    <t>会通新材料股份有限公司</t>
  </si>
  <si>
    <t>易庆锋</t>
  </si>
  <si>
    <t>华东理工大学</t>
  </si>
  <si>
    <t>202104g01020005</t>
  </si>
  <si>
    <t>城市道路空气污染智能监控系统关键技术研发与示范应用</t>
  </si>
  <si>
    <t>安徽庆宇光电科技有限公司</t>
  </si>
  <si>
    <t>廖同庆</t>
  </si>
  <si>
    <t>南京航空航天大学,安徽大学</t>
  </si>
  <si>
    <t>标准化专项</t>
  </si>
  <si>
    <t>202104h04020009</t>
  </si>
  <si>
    <t>大型往复压缩机活塞杆沉降测量方法与标准研制</t>
  </si>
  <si>
    <t>王乐</t>
  </si>
  <si>
    <t>安徽省市场监督管理局</t>
  </si>
  <si>
    <t>202104h04020030</t>
  </si>
  <si>
    <t>新能源汽车CO2电动空调系统关键部件系列技术标准研制</t>
  </si>
  <si>
    <t>王汝金</t>
  </si>
  <si>
    <t>安徽奥特佳科技发展有限公司,合肥通用环境控制技术有限责任公司</t>
  </si>
  <si>
    <t>面上攻关-质量基础</t>
  </si>
  <si>
    <t>202104a04020003</t>
  </si>
  <si>
    <t>智能型水务阀门在线数字化检测方法及质量评价技术研究</t>
  </si>
  <si>
    <t>吴怀昆</t>
  </si>
  <si>
    <t>合肥工业大学,安徽铜都流体科技股份有限公司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</si>
</sst>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45">
    <font>
      <sz val="10"/>
      <name val="Arial"/>
      <family val="2"/>
    </font>
    <font>
      <sz val="10"/>
      <name val="宋体"/>
      <family val="0"/>
    </font>
    <font>
      <sz val="14"/>
      <name val="黑体"/>
      <family val="3"/>
    </font>
    <font>
      <sz val="22"/>
      <name val="方正小标宋_GBK"/>
      <family val="4"/>
    </font>
    <font>
      <b/>
      <sz val="10"/>
      <name val="宋体"/>
      <family val="0"/>
    </font>
    <font>
      <sz val="11"/>
      <color indexed="8"/>
      <name val="宋体"/>
      <family val="0"/>
    </font>
    <font>
      <b/>
      <sz val="13"/>
      <color indexed="54"/>
      <name val="宋体"/>
      <family val="0"/>
    </font>
    <font>
      <sz val="11"/>
      <color indexed="10"/>
      <name val="宋体"/>
      <family val="0"/>
    </font>
    <font>
      <b/>
      <sz val="10"/>
      <name val="Arial"/>
      <family val="2"/>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8"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6">
    <xf numFmtId="0" fontId="0" fillId="0" borderId="0" xfId="0" applyAlignment="1">
      <alignment/>
    </xf>
    <xf numFmtId="0" fontId="0" fillId="0" borderId="0" xfId="0" applyBorder="1" applyAlignment="1">
      <alignment wrapText="1"/>
    </xf>
    <xf numFmtId="0" fontId="0" fillId="0" borderId="0" xfId="0" applyAlignment="1">
      <alignment wrapText="1"/>
    </xf>
    <xf numFmtId="0" fontId="0" fillId="0" borderId="0" xfId="0" applyFill="1" applyAlignment="1">
      <alignment vertical="center" wrapText="1"/>
    </xf>
    <xf numFmtId="0" fontId="0" fillId="0" borderId="0" xfId="0" applyNumberFormat="1" applyAlignment="1">
      <alignment/>
    </xf>
    <xf numFmtId="49" fontId="0" fillId="0" borderId="0" xfId="0" applyNumberFormat="1" applyAlignment="1">
      <alignment/>
    </xf>
    <xf numFmtId="176" fontId="0" fillId="0" borderId="0" xfId="0" applyNumberFormat="1" applyAlignment="1">
      <alignment/>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49" fontId="0" fillId="0" borderId="0" xfId="0" applyNumberFormat="1" applyBorder="1" applyAlignment="1">
      <alignment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vertical="center" wrapText="1"/>
    </xf>
    <xf numFmtId="49" fontId="0" fillId="0" borderId="9" xfId="0" applyNumberFormat="1" applyFont="1" applyFill="1" applyBorder="1" applyAlignment="1">
      <alignment vertical="center" wrapText="1"/>
    </xf>
    <xf numFmtId="0" fontId="0" fillId="0" borderId="0" xfId="0" applyNumberFormat="1" applyAlignment="1">
      <alignment horizontal="center" vertical="center"/>
    </xf>
    <xf numFmtId="0" fontId="0" fillId="0" borderId="0" xfId="0" applyNumberFormat="1" applyBorder="1" applyAlignment="1">
      <alignment horizontal="center" vertical="center" wrapText="1"/>
    </xf>
    <xf numFmtId="0" fontId="0" fillId="0" borderId="0" xfId="0" applyNumberFormat="1" applyBorder="1" applyAlignment="1">
      <alignment wrapText="1"/>
    </xf>
    <xf numFmtId="0" fontId="4" fillId="0" borderId="9" xfId="0" applyNumberFormat="1" applyFont="1" applyBorder="1" applyAlignment="1">
      <alignment horizontal="center" vertical="center" wrapText="1"/>
    </xf>
    <xf numFmtId="49" fontId="4" fillId="0" borderId="12" xfId="0" applyNumberFormat="1" applyFont="1" applyBorder="1" applyAlignment="1">
      <alignment horizontal="left" vertical="center" wrapText="1"/>
    </xf>
    <xf numFmtId="14" fontId="1" fillId="0" borderId="9" xfId="0" applyNumberFormat="1" applyFont="1" applyFill="1" applyBorder="1" applyAlignment="1">
      <alignment vertical="center" wrapText="1"/>
    </xf>
    <xf numFmtId="176" fontId="0" fillId="0" borderId="0" xfId="0" applyNumberFormat="1" applyAlignment="1">
      <alignment horizontal="center" vertical="center"/>
    </xf>
    <xf numFmtId="49"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tabSelected="1" workbookViewId="0" topLeftCell="A1">
      <pane ySplit="4" topLeftCell="A53" activePane="bottomLeft" state="frozen"/>
      <selection pane="bottomLeft" activeCell="A1" sqref="A1:B1"/>
    </sheetView>
  </sheetViews>
  <sheetFormatPr defaultColWidth="9.140625" defaultRowHeight="12.75"/>
  <cols>
    <col min="1" max="1" width="4.00390625" style="4" bestFit="1" customWidth="1"/>
    <col min="2" max="2" width="18.140625" style="5" customWidth="1"/>
    <col min="3" max="3" width="16.8515625" style="5" customWidth="1"/>
    <col min="4" max="4" width="33.00390625" style="5" customWidth="1"/>
    <col min="5" max="5" width="25.421875" style="5" customWidth="1"/>
    <col min="6" max="6" width="9.57421875" style="5" bestFit="1" customWidth="1"/>
    <col min="7" max="7" width="24.28125" style="5" bestFit="1" customWidth="1"/>
    <col min="8" max="8" width="17.7109375" style="5" customWidth="1"/>
    <col min="9" max="9" width="8.8515625" style="4" customWidth="1"/>
    <col min="10" max="11" width="8.8515625" style="6" customWidth="1"/>
    <col min="12" max="12" width="8.8515625" style="5" customWidth="1"/>
    <col min="13" max="14" width="8.8515625" style="4" customWidth="1"/>
    <col min="15" max="15" width="11.7109375" style="4" bestFit="1" customWidth="1"/>
  </cols>
  <sheetData>
    <row r="1" spans="1:15" s="1" customFormat="1" ht="18.75">
      <c r="A1" s="7" t="s">
        <v>0</v>
      </c>
      <c r="B1" s="7"/>
      <c r="C1" s="8"/>
      <c r="D1" s="8"/>
      <c r="E1" s="9"/>
      <c r="F1" s="9"/>
      <c r="G1" s="9"/>
      <c r="H1" s="9"/>
      <c r="I1" s="19"/>
      <c r="J1" s="19"/>
      <c r="K1" s="19"/>
      <c r="L1" s="20"/>
      <c r="M1" s="20"/>
      <c r="N1" s="20"/>
      <c r="O1" s="9"/>
    </row>
    <row r="2" spans="1:15" s="1" customFormat="1" ht="33.75" customHeight="1">
      <c r="A2" s="10" t="s">
        <v>1</v>
      </c>
      <c r="B2" s="10"/>
      <c r="C2" s="11"/>
      <c r="D2" s="10"/>
      <c r="E2" s="11"/>
      <c r="F2" s="10"/>
      <c r="G2" s="10"/>
      <c r="H2" s="10"/>
      <c r="I2" s="10"/>
      <c r="J2" s="10"/>
      <c r="K2" s="10"/>
      <c r="L2" s="10"/>
      <c r="M2" s="10"/>
      <c r="N2" s="10"/>
      <c r="O2" s="10"/>
    </row>
    <row r="3" spans="1:15" s="2" customFormat="1" ht="34.5" customHeight="1">
      <c r="A3" s="12" t="s">
        <v>2</v>
      </c>
      <c r="B3" s="12" t="s">
        <v>3</v>
      </c>
      <c r="C3" s="12" t="s">
        <v>4</v>
      </c>
      <c r="D3" s="12" t="s">
        <v>5</v>
      </c>
      <c r="E3" s="12" t="s">
        <v>6</v>
      </c>
      <c r="F3" s="12" t="s">
        <v>7</v>
      </c>
      <c r="G3" s="12" t="s">
        <v>8</v>
      </c>
      <c r="H3" s="12" t="s">
        <v>9</v>
      </c>
      <c r="I3" s="21" t="s">
        <v>10</v>
      </c>
      <c r="J3" s="21"/>
      <c r="K3" s="21"/>
      <c r="L3" s="21" t="s">
        <v>11</v>
      </c>
      <c r="M3" s="21"/>
      <c r="N3" s="21"/>
      <c r="O3" s="12" t="s">
        <v>12</v>
      </c>
    </row>
    <row r="4" spans="1:15" s="2" customFormat="1" ht="36" customHeight="1">
      <c r="A4" s="12"/>
      <c r="B4" s="12"/>
      <c r="C4" s="12"/>
      <c r="D4" s="12"/>
      <c r="E4" s="12"/>
      <c r="F4" s="12"/>
      <c r="G4" s="12"/>
      <c r="H4" s="12"/>
      <c r="I4" s="12" t="s">
        <v>13</v>
      </c>
      <c r="J4" s="12" t="s">
        <v>14</v>
      </c>
      <c r="K4" s="12" t="s">
        <v>15</v>
      </c>
      <c r="L4" s="21" t="s">
        <v>16</v>
      </c>
      <c r="M4" s="21" t="s">
        <v>17</v>
      </c>
      <c r="N4" s="21" t="s">
        <v>18</v>
      </c>
      <c r="O4" s="12"/>
    </row>
    <row r="5" spans="1:15" s="2" customFormat="1" ht="36" customHeight="1">
      <c r="A5" s="13" t="s">
        <v>19</v>
      </c>
      <c r="B5" s="14"/>
      <c r="C5" s="14"/>
      <c r="D5" s="14"/>
      <c r="E5" s="14"/>
      <c r="F5" s="14"/>
      <c r="G5" s="14"/>
      <c r="H5" s="14"/>
      <c r="I5" s="14"/>
      <c r="J5" s="14"/>
      <c r="K5" s="14"/>
      <c r="L5" s="14"/>
      <c r="M5" s="14"/>
      <c r="N5" s="14"/>
      <c r="O5" s="22"/>
    </row>
    <row r="6" spans="1:15" s="3" customFormat="1" ht="39" customHeight="1">
      <c r="A6" s="15">
        <v>1</v>
      </c>
      <c r="B6" s="16" t="s">
        <v>19</v>
      </c>
      <c r="C6" s="16" t="s">
        <v>20</v>
      </c>
      <c r="D6" s="16" t="s">
        <v>21</v>
      </c>
      <c r="E6" s="16" t="s">
        <v>22</v>
      </c>
      <c r="F6" s="16" t="s">
        <v>23</v>
      </c>
      <c r="G6" s="16" t="s">
        <v>24</v>
      </c>
      <c r="H6" s="16" t="s">
        <v>22</v>
      </c>
      <c r="I6" s="15">
        <v>50</v>
      </c>
      <c r="J6" s="15">
        <v>50</v>
      </c>
      <c r="K6" s="15"/>
      <c r="L6" s="15">
        <v>50</v>
      </c>
      <c r="M6" s="15" t="s">
        <v>25</v>
      </c>
      <c r="N6" s="15" t="s">
        <v>25</v>
      </c>
      <c r="O6" s="23">
        <v>45291</v>
      </c>
    </row>
    <row r="7" spans="1:15" s="3" customFormat="1" ht="39" customHeight="1">
      <c r="A7" s="15">
        <v>2</v>
      </c>
      <c r="B7" s="16" t="s">
        <v>19</v>
      </c>
      <c r="C7" s="16" t="s">
        <v>26</v>
      </c>
      <c r="D7" s="16" t="s">
        <v>27</v>
      </c>
      <c r="E7" s="16" t="s">
        <v>22</v>
      </c>
      <c r="F7" s="16" t="s">
        <v>28</v>
      </c>
      <c r="G7" s="16" t="s">
        <v>29</v>
      </c>
      <c r="H7" s="16" t="s">
        <v>22</v>
      </c>
      <c r="I7" s="15">
        <v>30</v>
      </c>
      <c r="J7" s="15">
        <v>30</v>
      </c>
      <c r="K7" s="15"/>
      <c r="L7" s="15">
        <v>30</v>
      </c>
      <c r="M7" s="15" t="s">
        <v>25</v>
      </c>
      <c r="N7" s="15" t="s">
        <v>25</v>
      </c>
      <c r="O7" s="23">
        <v>45291</v>
      </c>
    </row>
    <row r="8" spans="1:15" s="3" customFormat="1" ht="39" customHeight="1">
      <c r="A8" s="15">
        <v>3</v>
      </c>
      <c r="B8" s="16" t="s">
        <v>19</v>
      </c>
      <c r="C8" s="16" t="s">
        <v>30</v>
      </c>
      <c r="D8" s="16" t="s">
        <v>31</v>
      </c>
      <c r="E8" s="16" t="s">
        <v>32</v>
      </c>
      <c r="F8" s="16" t="s">
        <v>33</v>
      </c>
      <c r="G8" s="16" t="s">
        <v>34</v>
      </c>
      <c r="H8" s="16" t="s">
        <v>35</v>
      </c>
      <c r="I8" s="15">
        <v>80</v>
      </c>
      <c r="J8" s="15">
        <v>50</v>
      </c>
      <c r="K8" s="15">
        <v>30</v>
      </c>
      <c r="L8" s="15">
        <v>80</v>
      </c>
      <c r="M8" s="15" t="s">
        <v>25</v>
      </c>
      <c r="N8" s="15" t="s">
        <v>25</v>
      </c>
      <c r="O8" s="23">
        <v>45291</v>
      </c>
    </row>
    <row r="9" spans="1:15" s="3" customFormat="1" ht="39" customHeight="1">
      <c r="A9" s="15">
        <v>4</v>
      </c>
      <c r="B9" s="16" t="s">
        <v>19</v>
      </c>
      <c r="C9" s="16" t="s">
        <v>36</v>
      </c>
      <c r="D9" s="16" t="s">
        <v>37</v>
      </c>
      <c r="E9" s="16" t="s">
        <v>38</v>
      </c>
      <c r="F9" s="16" t="s">
        <v>39</v>
      </c>
      <c r="G9" s="16" t="s">
        <v>25</v>
      </c>
      <c r="H9" s="16" t="s">
        <v>38</v>
      </c>
      <c r="I9" s="15">
        <v>50</v>
      </c>
      <c r="J9" s="15">
        <v>50</v>
      </c>
      <c r="K9" s="15"/>
      <c r="L9" s="15">
        <v>50</v>
      </c>
      <c r="M9" s="15" t="s">
        <v>25</v>
      </c>
      <c r="N9" s="15" t="s">
        <v>25</v>
      </c>
      <c r="O9" s="23">
        <v>45291</v>
      </c>
    </row>
    <row r="10" spans="1:15" s="3" customFormat="1" ht="39" customHeight="1">
      <c r="A10" s="15">
        <v>5</v>
      </c>
      <c r="B10" s="16" t="s">
        <v>19</v>
      </c>
      <c r="C10" s="16" t="s">
        <v>40</v>
      </c>
      <c r="D10" s="16" t="s">
        <v>41</v>
      </c>
      <c r="E10" s="16" t="s">
        <v>38</v>
      </c>
      <c r="F10" s="16" t="s">
        <v>42</v>
      </c>
      <c r="G10" s="16" t="s">
        <v>25</v>
      </c>
      <c r="H10" s="16" t="s">
        <v>38</v>
      </c>
      <c r="I10" s="15">
        <v>80</v>
      </c>
      <c r="J10" s="15">
        <v>50</v>
      </c>
      <c r="K10" s="15">
        <v>30</v>
      </c>
      <c r="L10" s="15">
        <v>80</v>
      </c>
      <c r="M10" s="15" t="s">
        <v>25</v>
      </c>
      <c r="N10" s="15" t="s">
        <v>25</v>
      </c>
      <c r="O10" s="23">
        <v>45291</v>
      </c>
    </row>
    <row r="11" spans="1:15" s="3" customFormat="1" ht="39" customHeight="1">
      <c r="A11" s="15">
        <v>6</v>
      </c>
      <c r="B11" s="16" t="s">
        <v>19</v>
      </c>
      <c r="C11" s="16" t="s">
        <v>43</v>
      </c>
      <c r="D11" s="16" t="s">
        <v>44</v>
      </c>
      <c r="E11" s="16" t="s">
        <v>22</v>
      </c>
      <c r="F11" s="16" t="s">
        <v>45</v>
      </c>
      <c r="G11" s="16" t="s">
        <v>46</v>
      </c>
      <c r="H11" s="16" t="s">
        <v>22</v>
      </c>
      <c r="I11" s="15">
        <v>50</v>
      </c>
      <c r="J11" s="15">
        <v>50</v>
      </c>
      <c r="K11" s="15"/>
      <c r="L11" s="15">
        <v>50</v>
      </c>
      <c r="M11" s="15" t="s">
        <v>25</v>
      </c>
      <c r="N11" s="15" t="s">
        <v>25</v>
      </c>
      <c r="O11" s="23">
        <v>45291</v>
      </c>
    </row>
    <row r="12" spans="1:15" s="3" customFormat="1" ht="39" customHeight="1">
      <c r="A12" s="15">
        <v>7</v>
      </c>
      <c r="B12" s="16" t="s">
        <v>19</v>
      </c>
      <c r="C12" s="16" t="s">
        <v>47</v>
      </c>
      <c r="D12" s="16" t="s">
        <v>48</v>
      </c>
      <c r="E12" s="16" t="s">
        <v>49</v>
      </c>
      <c r="F12" s="16" t="s">
        <v>50</v>
      </c>
      <c r="G12" s="16" t="s">
        <v>25</v>
      </c>
      <c r="H12" s="16" t="s">
        <v>51</v>
      </c>
      <c r="I12" s="15">
        <v>50</v>
      </c>
      <c r="J12" s="15">
        <v>50</v>
      </c>
      <c r="K12" s="15"/>
      <c r="L12" s="15">
        <v>50</v>
      </c>
      <c r="M12" s="15" t="s">
        <v>25</v>
      </c>
      <c r="N12" s="15" t="s">
        <v>25</v>
      </c>
      <c r="O12" s="23">
        <v>45291</v>
      </c>
    </row>
    <row r="13" spans="1:15" s="3" customFormat="1" ht="39" customHeight="1">
      <c r="A13" s="15">
        <v>8</v>
      </c>
      <c r="B13" s="16" t="s">
        <v>19</v>
      </c>
      <c r="C13" s="16" t="s">
        <v>52</v>
      </c>
      <c r="D13" s="16" t="s">
        <v>53</v>
      </c>
      <c r="E13" s="16" t="s">
        <v>54</v>
      </c>
      <c r="F13" s="16" t="s">
        <v>55</v>
      </c>
      <c r="G13" s="16" t="s">
        <v>56</v>
      </c>
      <c r="H13" s="16" t="s">
        <v>57</v>
      </c>
      <c r="I13" s="15">
        <v>50</v>
      </c>
      <c r="J13" s="15">
        <v>50</v>
      </c>
      <c r="K13" s="15"/>
      <c r="L13" s="15">
        <v>50</v>
      </c>
      <c r="M13" s="15" t="s">
        <v>25</v>
      </c>
      <c r="N13" s="15" t="s">
        <v>25</v>
      </c>
      <c r="O13" s="23">
        <v>45291</v>
      </c>
    </row>
    <row r="14" spans="1:15" s="3" customFormat="1" ht="39" customHeight="1">
      <c r="A14" s="15">
        <v>9</v>
      </c>
      <c r="B14" s="16" t="s">
        <v>19</v>
      </c>
      <c r="C14" s="16" t="s">
        <v>58</v>
      </c>
      <c r="D14" s="16" t="s">
        <v>59</v>
      </c>
      <c r="E14" s="16" t="s">
        <v>60</v>
      </c>
      <c r="F14" s="16" t="s">
        <v>61</v>
      </c>
      <c r="G14" s="16" t="s">
        <v>62</v>
      </c>
      <c r="H14" s="16" t="s">
        <v>63</v>
      </c>
      <c r="I14" s="15">
        <v>80</v>
      </c>
      <c r="J14" s="15">
        <v>50</v>
      </c>
      <c r="K14" s="15">
        <v>30</v>
      </c>
      <c r="L14" s="15">
        <v>80</v>
      </c>
      <c r="M14" s="15" t="s">
        <v>25</v>
      </c>
      <c r="N14" s="15" t="s">
        <v>25</v>
      </c>
      <c r="O14" s="23">
        <v>45291</v>
      </c>
    </row>
    <row r="15" spans="1:15" s="3" customFormat="1" ht="39" customHeight="1">
      <c r="A15" s="15">
        <v>10</v>
      </c>
      <c r="B15" s="16" t="s">
        <v>19</v>
      </c>
      <c r="C15" s="16" t="s">
        <v>64</v>
      </c>
      <c r="D15" s="16" t="s">
        <v>65</v>
      </c>
      <c r="E15" s="16" t="s">
        <v>66</v>
      </c>
      <c r="F15" s="16" t="s">
        <v>67</v>
      </c>
      <c r="G15" s="16" t="s">
        <v>34</v>
      </c>
      <c r="H15" s="16" t="s">
        <v>68</v>
      </c>
      <c r="I15" s="15">
        <v>50</v>
      </c>
      <c r="J15" s="15">
        <v>50</v>
      </c>
      <c r="K15" s="15"/>
      <c r="L15" s="15">
        <v>50</v>
      </c>
      <c r="M15" s="15" t="s">
        <v>25</v>
      </c>
      <c r="N15" s="15" t="s">
        <v>25</v>
      </c>
      <c r="O15" s="23">
        <v>45291</v>
      </c>
    </row>
    <row r="16" spans="1:15" s="3" customFormat="1" ht="39" customHeight="1">
      <c r="A16" s="15">
        <v>11</v>
      </c>
      <c r="B16" s="16" t="s">
        <v>19</v>
      </c>
      <c r="C16" s="16" t="s">
        <v>69</v>
      </c>
      <c r="D16" s="16" t="s">
        <v>70</v>
      </c>
      <c r="E16" s="16" t="s">
        <v>71</v>
      </c>
      <c r="F16" s="16" t="s">
        <v>72</v>
      </c>
      <c r="G16" s="16" t="s">
        <v>34</v>
      </c>
      <c r="H16" s="16" t="s">
        <v>68</v>
      </c>
      <c r="I16" s="15">
        <v>50</v>
      </c>
      <c r="J16" s="15">
        <v>50</v>
      </c>
      <c r="K16" s="15"/>
      <c r="L16" s="15">
        <v>50</v>
      </c>
      <c r="M16" s="15" t="s">
        <v>25</v>
      </c>
      <c r="N16" s="15" t="s">
        <v>25</v>
      </c>
      <c r="O16" s="23">
        <v>45291</v>
      </c>
    </row>
    <row r="17" spans="1:15" s="3" customFormat="1" ht="39" customHeight="1">
      <c r="A17" s="15">
        <v>12</v>
      </c>
      <c r="B17" s="16" t="s">
        <v>19</v>
      </c>
      <c r="C17" s="16" t="s">
        <v>73</v>
      </c>
      <c r="D17" s="16" t="s">
        <v>74</v>
      </c>
      <c r="E17" s="16" t="s">
        <v>75</v>
      </c>
      <c r="F17" s="16" t="s">
        <v>76</v>
      </c>
      <c r="G17" s="16" t="s">
        <v>25</v>
      </c>
      <c r="H17" s="16" t="s">
        <v>77</v>
      </c>
      <c r="I17" s="15">
        <v>50</v>
      </c>
      <c r="J17" s="15">
        <v>30</v>
      </c>
      <c r="K17" s="15">
        <v>20</v>
      </c>
      <c r="L17" s="15">
        <v>50</v>
      </c>
      <c r="M17" s="15" t="s">
        <v>25</v>
      </c>
      <c r="N17" s="15" t="s">
        <v>25</v>
      </c>
      <c r="O17" s="23">
        <v>45291</v>
      </c>
    </row>
    <row r="18" spans="1:15" s="3" customFormat="1" ht="39" customHeight="1">
      <c r="A18" s="15">
        <v>13</v>
      </c>
      <c r="B18" s="16" t="s">
        <v>19</v>
      </c>
      <c r="C18" s="16" t="s">
        <v>78</v>
      </c>
      <c r="D18" s="16" t="s">
        <v>79</v>
      </c>
      <c r="E18" s="16" t="s">
        <v>80</v>
      </c>
      <c r="F18" s="16" t="s">
        <v>81</v>
      </c>
      <c r="G18" s="16" t="s">
        <v>25</v>
      </c>
      <c r="H18" s="16" t="s">
        <v>77</v>
      </c>
      <c r="I18" s="15">
        <v>50</v>
      </c>
      <c r="J18" s="15">
        <v>30</v>
      </c>
      <c r="K18" s="15">
        <v>20</v>
      </c>
      <c r="L18" s="15">
        <v>50</v>
      </c>
      <c r="M18" s="15" t="s">
        <v>25</v>
      </c>
      <c r="N18" s="15" t="s">
        <v>25</v>
      </c>
      <c r="O18" s="23">
        <v>45291</v>
      </c>
    </row>
    <row r="19" spans="1:15" s="3" customFormat="1" ht="39" customHeight="1">
      <c r="A19" s="15">
        <v>14</v>
      </c>
      <c r="B19" s="16" t="s">
        <v>19</v>
      </c>
      <c r="C19" s="16" t="s">
        <v>82</v>
      </c>
      <c r="D19" s="16" t="s">
        <v>83</v>
      </c>
      <c r="E19" s="16" t="s">
        <v>84</v>
      </c>
      <c r="F19" s="16" t="s">
        <v>85</v>
      </c>
      <c r="G19" s="16" t="s">
        <v>25</v>
      </c>
      <c r="H19" s="16" t="s">
        <v>35</v>
      </c>
      <c r="I19" s="15">
        <v>50</v>
      </c>
      <c r="J19" s="15">
        <v>50</v>
      </c>
      <c r="K19" s="15"/>
      <c r="L19" s="15">
        <v>50</v>
      </c>
      <c r="M19" s="15" t="s">
        <v>25</v>
      </c>
      <c r="N19" s="15" t="s">
        <v>25</v>
      </c>
      <c r="O19" s="23">
        <v>45291</v>
      </c>
    </row>
    <row r="20" spans="1:15" s="3" customFormat="1" ht="39" customHeight="1">
      <c r="A20" s="13" t="s">
        <v>86</v>
      </c>
      <c r="B20" s="14"/>
      <c r="C20" s="14"/>
      <c r="D20" s="14"/>
      <c r="E20" s="14"/>
      <c r="F20" s="14"/>
      <c r="G20" s="14"/>
      <c r="H20" s="14"/>
      <c r="I20" s="14"/>
      <c r="J20" s="14"/>
      <c r="K20" s="14"/>
      <c r="L20" s="14"/>
      <c r="M20" s="14"/>
      <c r="N20" s="14"/>
      <c r="O20" s="22"/>
    </row>
    <row r="21" spans="1:15" s="3" customFormat="1" ht="39" customHeight="1">
      <c r="A21" s="15">
        <v>15</v>
      </c>
      <c r="B21" s="16" t="s">
        <v>87</v>
      </c>
      <c r="C21" s="16" t="s">
        <v>88</v>
      </c>
      <c r="D21" s="16" t="s">
        <v>89</v>
      </c>
      <c r="E21" s="16" t="s">
        <v>38</v>
      </c>
      <c r="F21" s="16" t="s">
        <v>90</v>
      </c>
      <c r="G21" s="16" t="s">
        <v>25</v>
      </c>
      <c r="H21" s="16" t="s">
        <v>38</v>
      </c>
      <c r="I21" s="15">
        <v>30</v>
      </c>
      <c r="J21" s="15">
        <v>30</v>
      </c>
      <c r="K21" s="15"/>
      <c r="L21" s="15">
        <v>30</v>
      </c>
      <c r="M21" s="15" t="s">
        <v>25</v>
      </c>
      <c r="N21" s="15" t="s">
        <v>25</v>
      </c>
      <c r="O21" s="23">
        <v>45291</v>
      </c>
    </row>
    <row r="22" spans="1:15" s="3" customFormat="1" ht="39" customHeight="1">
      <c r="A22" s="15">
        <v>16</v>
      </c>
      <c r="B22" s="16" t="s">
        <v>87</v>
      </c>
      <c r="C22" s="16" t="s">
        <v>91</v>
      </c>
      <c r="D22" s="16" t="s">
        <v>92</v>
      </c>
      <c r="E22" s="16" t="s">
        <v>93</v>
      </c>
      <c r="F22" s="16" t="s">
        <v>94</v>
      </c>
      <c r="G22" s="16" t="s">
        <v>34</v>
      </c>
      <c r="H22" s="16" t="s">
        <v>95</v>
      </c>
      <c r="I22" s="15">
        <v>80</v>
      </c>
      <c r="J22" s="15">
        <v>50</v>
      </c>
      <c r="K22" s="15">
        <v>30</v>
      </c>
      <c r="L22" s="15">
        <v>80</v>
      </c>
      <c r="M22" s="15" t="s">
        <v>25</v>
      </c>
      <c r="N22" s="15" t="s">
        <v>25</v>
      </c>
      <c r="O22" s="23">
        <v>45291</v>
      </c>
    </row>
    <row r="23" spans="1:15" s="3" customFormat="1" ht="39" customHeight="1">
      <c r="A23" s="15">
        <v>17</v>
      </c>
      <c r="B23" s="16" t="s">
        <v>87</v>
      </c>
      <c r="C23" s="16" t="s">
        <v>96</v>
      </c>
      <c r="D23" s="16" t="s">
        <v>97</v>
      </c>
      <c r="E23" s="16" t="s">
        <v>98</v>
      </c>
      <c r="F23" s="16" t="s">
        <v>99</v>
      </c>
      <c r="G23" s="17" t="s">
        <v>100</v>
      </c>
      <c r="H23" s="16" t="s">
        <v>35</v>
      </c>
      <c r="I23" s="15">
        <v>50</v>
      </c>
      <c r="J23" s="15">
        <v>50</v>
      </c>
      <c r="K23" s="15"/>
      <c r="L23" s="15">
        <v>50</v>
      </c>
      <c r="M23" s="15" t="s">
        <v>25</v>
      </c>
      <c r="N23" s="15" t="s">
        <v>25</v>
      </c>
      <c r="O23" s="23">
        <v>45291</v>
      </c>
    </row>
    <row r="24" spans="1:15" s="3" customFormat="1" ht="39" customHeight="1">
      <c r="A24" s="13" t="s">
        <v>101</v>
      </c>
      <c r="B24" s="14"/>
      <c r="C24" s="14"/>
      <c r="D24" s="14"/>
      <c r="E24" s="14"/>
      <c r="F24" s="14"/>
      <c r="G24" s="14"/>
      <c r="H24" s="14"/>
      <c r="I24" s="14"/>
      <c r="J24" s="14"/>
      <c r="K24" s="14"/>
      <c r="L24" s="14"/>
      <c r="M24" s="14"/>
      <c r="N24" s="14"/>
      <c r="O24" s="22"/>
    </row>
    <row r="25" spans="1:15" s="3" customFormat="1" ht="39" customHeight="1">
      <c r="A25" s="15">
        <v>18</v>
      </c>
      <c r="B25" s="16" t="s">
        <v>101</v>
      </c>
      <c r="C25" s="16" t="s">
        <v>102</v>
      </c>
      <c r="D25" s="16" t="s">
        <v>103</v>
      </c>
      <c r="E25" s="16" t="s">
        <v>104</v>
      </c>
      <c r="F25" s="16" t="s">
        <v>105</v>
      </c>
      <c r="G25" s="16" t="s">
        <v>106</v>
      </c>
      <c r="H25" s="16" t="s">
        <v>107</v>
      </c>
      <c r="I25" s="15">
        <v>30</v>
      </c>
      <c r="J25" s="15">
        <v>30</v>
      </c>
      <c r="K25" s="15"/>
      <c r="L25" s="15">
        <v>30</v>
      </c>
      <c r="M25" s="15" t="s">
        <v>25</v>
      </c>
      <c r="N25" s="15" t="s">
        <v>25</v>
      </c>
      <c r="O25" s="23">
        <v>45291</v>
      </c>
    </row>
    <row r="26" spans="1:15" s="3" customFormat="1" ht="39" customHeight="1">
      <c r="A26" s="13" t="s">
        <v>108</v>
      </c>
      <c r="B26" s="14"/>
      <c r="C26" s="14"/>
      <c r="D26" s="14"/>
      <c r="E26" s="14"/>
      <c r="F26" s="14"/>
      <c r="G26" s="14"/>
      <c r="H26" s="14"/>
      <c r="I26" s="14"/>
      <c r="J26" s="14"/>
      <c r="K26" s="14"/>
      <c r="L26" s="14"/>
      <c r="M26" s="14"/>
      <c r="N26" s="14"/>
      <c r="O26" s="22"/>
    </row>
    <row r="27" spans="1:15" s="3" customFormat="1" ht="39" customHeight="1">
      <c r="A27" s="15">
        <v>19</v>
      </c>
      <c r="B27" s="16" t="s">
        <v>108</v>
      </c>
      <c r="C27" s="16" t="s">
        <v>109</v>
      </c>
      <c r="D27" s="16" t="s">
        <v>110</v>
      </c>
      <c r="E27" s="16" t="s">
        <v>111</v>
      </c>
      <c r="F27" s="16" t="s">
        <v>112</v>
      </c>
      <c r="G27" s="16" t="s">
        <v>113</v>
      </c>
      <c r="H27" s="16" t="s">
        <v>35</v>
      </c>
      <c r="I27" s="15">
        <v>30</v>
      </c>
      <c r="J27" s="15">
        <v>30</v>
      </c>
      <c r="K27" s="15"/>
      <c r="L27" s="15">
        <v>30</v>
      </c>
      <c r="M27" s="15" t="s">
        <v>25</v>
      </c>
      <c r="N27" s="15" t="s">
        <v>25</v>
      </c>
      <c r="O27" s="23">
        <v>45291</v>
      </c>
    </row>
    <row r="28" spans="1:15" s="3" customFormat="1" ht="39" customHeight="1">
      <c r="A28" s="13" t="s">
        <v>114</v>
      </c>
      <c r="B28" s="14" t="s">
        <v>114</v>
      </c>
      <c r="C28" s="14"/>
      <c r="D28" s="14"/>
      <c r="E28" s="14"/>
      <c r="F28" s="14"/>
      <c r="G28" s="14"/>
      <c r="H28" s="14"/>
      <c r="I28" s="14"/>
      <c r="J28" s="14"/>
      <c r="K28" s="14"/>
      <c r="L28" s="14"/>
      <c r="M28" s="14"/>
      <c r="N28" s="14"/>
      <c r="O28" s="22"/>
    </row>
    <row r="29" spans="1:15" s="3" customFormat="1" ht="39" customHeight="1">
      <c r="A29" s="15">
        <v>20</v>
      </c>
      <c r="B29" s="16" t="s">
        <v>114</v>
      </c>
      <c r="C29" s="16" t="s">
        <v>115</v>
      </c>
      <c r="D29" s="16" t="s">
        <v>116</v>
      </c>
      <c r="E29" s="16" t="s">
        <v>117</v>
      </c>
      <c r="F29" s="16" t="s">
        <v>118</v>
      </c>
      <c r="G29" s="16" t="s">
        <v>119</v>
      </c>
      <c r="H29" s="16" t="s">
        <v>120</v>
      </c>
      <c r="I29" s="15">
        <v>20</v>
      </c>
      <c r="J29" s="15">
        <v>20</v>
      </c>
      <c r="K29" s="15"/>
      <c r="L29" s="15">
        <v>20</v>
      </c>
      <c r="M29" s="15" t="s">
        <v>25</v>
      </c>
      <c r="N29" s="15" t="s">
        <v>25</v>
      </c>
      <c r="O29" s="23">
        <v>45291</v>
      </c>
    </row>
    <row r="30" spans="1:15" s="3" customFormat="1" ht="39" customHeight="1">
      <c r="A30" s="13" t="s">
        <v>121</v>
      </c>
      <c r="B30" s="14"/>
      <c r="C30" s="14"/>
      <c r="D30" s="14"/>
      <c r="E30" s="14"/>
      <c r="F30" s="14"/>
      <c r="G30" s="14"/>
      <c r="H30" s="14"/>
      <c r="I30" s="14"/>
      <c r="J30" s="14"/>
      <c r="K30" s="14"/>
      <c r="L30" s="14"/>
      <c r="M30" s="14"/>
      <c r="N30" s="14"/>
      <c r="O30" s="22"/>
    </row>
    <row r="31" spans="1:15" s="3" customFormat="1" ht="39" customHeight="1">
      <c r="A31" s="15">
        <v>21</v>
      </c>
      <c r="B31" s="16" t="s">
        <v>121</v>
      </c>
      <c r="C31" s="16" t="s">
        <v>122</v>
      </c>
      <c r="D31" s="16" t="s">
        <v>123</v>
      </c>
      <c r="E31" s="16" t="s">
        <v>124</v>
      </c>
      <c r="F31" s="16" t="s">
        <v>125</v>
      </c>
      <c r="G31" s="16" t="s">
        <v>126</v>
      </c>
      <c r="H31" s="16" t="s">
        <v>35</v>
      </c>
      <c r="I31" s="15">
        <v>80</v>
      </c>
      <c r="J31" s="15">
        <v>50</v>
      </c>
      <c r="K31" s="15">
        <v>30</v>
      </c>
      <c r="L31" s="15">
        <v>80</v>
      </c>
      <c r="M31" s="15" t="s">
        <v>25</v>
      </c>
      <c r="N31" s="15" t="s">
        <v>25</v>
      </c>
      <c r="O31" s="23">
        <v>45291</v>
      </c>
    </row>
    <row r="32" spans="1:15" s="3" customFormat="1" ht="39" customHeight="1">
      <c r="A32" s="15">
        <v>22</v>
      </c>
      <c r="B32" s="16" t="s">
        <v>121</v>
      </c>
      <c r="C32" s="16" t="s">
        <v>127</v>
      </c>
      <c r="D32" s="16" t="s">
        <v>128</v>
      </c>
      <c r="E32" s="16" t="s">
        <v>129</v>
      </c>
      <c r="F32" s="16" t="s">
        <v>130</v>
      </c>
      <c r="G32" s="16" t="s">
        <v>131</v>
      </c>
      <c r="H32" s="16" t="s">
        <v>35</v>
      </c>
      <c r="I32" s="15">
        <v>80</v>
      </c>
      <c r="J32" s="15">
        <v>50</v>
      </c>
      <c r="K32" s="15">
        <v>30</v>
      </c>
      <c r="L32" s="15">
        <v>80</v>
      </c>
      <c r="M32" s="15" t="s">
        <v>25</v>
      </c>
      <c r="N32" s="15" t="s">
        <v>25</v>
      </c>
      <c r="O32" s="23">
        <v>45291</v>
      </c>
    </row>
    <row r="33" spans="1:15" s="3" customFormat="1" ht="39" customHeight="1">
      <c r="A33" s="13" t="s">
        <v>132</v>
      </c>
      <c r="B33" s="14"/>
      <c r="C33" s="14"/>
      <c r="D33" s="14"/>
      <c r="E33" s="14"/>
      <c r="F33" s="14"/>
      <c r="G33" s="14"/>
      <c r="H33" s="14"/>
      <c r="I33" s="14"/>
      <c r="J33" s="14"/>
      <c r="K33" s="14"/>
      <c r="L33" s="14"/>
      <c r="M33" s="14"/>
      <c r="N33" s="14"/>
      <c r="O33" s="22"/>
    </row>
    <row r="34" spans="1:15" s="3" customFormat="1" ht="39" customHeight="1">
      <c r="A34" s="15">
        <v>23</v>
      </c>
      <c r="B34" s="16" t="s">
        <v>132</v>
      </c>
      <c r="C34" s="16" t="s">
        <v>133</v>
      </c>
      <c r="D34" s="16" t="s">
        <v>134</v>
      </c>
      <c r="E34" s="16" t="s">
        <v>38</v>
      </c>
      <c r="F34" s="16" t="s">
        <v>135</v>
      </c>
      <c r="G34" s="16" t="s">
        <v>25</v>
      </c>
      <c r="H34" s="16" t="s">
        <v>136</v>
      </c>
      <c r="I34" s="15">
        <v>20</v>
      </c>
      <c r="J34" s="15">
        <v>20</v>
      </c>
      <c r="K34" s="15"/>
      <c r="L34" s="15" t="s">
        <v>25</v>
      </c>
      <c r="M34" s="15" t="s">
        <v>25</v>
      </c>
      <c r="N34" s="15">
        <v>20</v>
      </c>
      <c r="O34" s="23">
        <v>45291</v>
      </c>
    </row>
    <row r="35" spans="1:15" s="3" customFormat="1" ht="39" customHeight="1">
      <c r="A35" s="15">
        <v>24</v>
      </c>
      <c r="B35" s="16" t="s">
        <v>132</v>
      </c>
      <c r="C35" s="16" t="s">
        <v>137</v>
      </c>
      <c r="D35" s="16" t="s">
        <v>138</v>
      </c>
      <c r="E35" s="16" t="s">
        <v>38</v>
      </c>
      <c r="F35" s="16" t="s">
        <v>139</v>
      </c>
      <c r="G35" s="16" t="s">
        <v>140</v>
      </c>
      <c r="H35" s="16" t="s">
        <v>136</v>
      </c>
      <c r="I35" s="15">
        <v>20</v>
      </c>
      <c r="J35" s="15">
        <v>20</v>
      </c>
      <c r="K35" s="15"/>
      <c r="L35" s="15" t="s">
        <v>25</v>
      </c>
      <c r="M35" s="15" t="s">
        <v>25</v>
      </c>
      <c r="N35" s="15">
        <v>20</v>
      </c>
      <c r="O35" s="23">
        <v>45291</v>
      </c>
    </row>
    <row r="36" spans="1:15" s="3" customFormat="1" ht="39" customHeight="1">
      <c r="A36" s="13" t="s">
        <v>141</v>
      </c>
      <c r="B36" s="14"/>
      <c r="C36" s="14"/>
      <c r="D36" s="14"/>
      <c r="E36" s="14"/>
      <c r="F36" s="14"/>
      <c r="G36" s="14"/>
      <c r="H36" s="14"/>
      <c r="I36" s="14"/>
      <c r="J36" s="14"/>
      <c r="K36" s="14"/>
      <c r="L36" s="14"/>
      <c r="M36" s="14"/>
      <c r="N36" s="14"/>
      <c r="O36" s="22"/>
    </row>
    <row r="37" spans="1:15" s="3" customFormat="1" ht="39" customHeight="1">
      <c r="A37" s="15">
        <v>25</v>
      </c>
      <c r="B37" s="16" t="s">
        <v>141</v>
      </c>
      <c r="C37" s="16" t="s">
        <v>142</v>
      </c>
      <c r="D37" s="16" t="s">
        <v>143</v>
      </c>
      <c r="E37" s="16" t="s">
        <v>38</v>
      </c>
      <c r="F37" s="16" t="s">
        <v>144</v>
      </c>
      <c r="G37" s="16" t="s">
        <v>145</v>
      </c>
      <c r="H37" s="16" t="s">
        <v>38</v>
      </c>
      <c r="I37" s="15">
        <v>50</v>
      </c>
      <c r="J37" s="15">
        <v>50</v>
      </c>
      <c r="K37" s="15"/>
      <c r="L37" s="15">
        <v>50</v>
      </c>
      <c r="M37" s="15" t="s">
        <v>25</v>
      </c>
      <c r="N37" s="15" t="s">
        <v>25</v>
      </c>
      <c r="O37" s="23">
        <v>45291</v>
      </c>
    </row>
    <row r="38" spans="9:14" ht="22.5" customHeight="1">
      <c r="I38" s="4">
        <f aca="true" t="shared" si="0" ref="I38:N38">SUM(I6:I37)</f>
        <v>1260</v>
      </c>
      <c r="J38" s="4">
        <f t="shared" si="0"/>
        <v>1040</v>
      </c>
      <c r="K38" s="4">
        <f t="shared" si="0"/>
        <v>220</v>
      </c>
      <c r="L38" s="4">
        <f t="shared" si="0"/>
        <v>1220</v>
      </c>
      <c r="M38" s="4">
        <f t="shared" si="0"/>
        <v>0</v>
      </c>
      <c r="N38" s="4">
        <f t="shared" si="0"/>
        <v>40</v>
      </c>
    </row>
    <row r="39" spans="1:14" ht="12.75">
      <c r="A39" s="18"/>
      <c r="I39" s="18"/>
      <c r="J39" s="24"/>
      <c r="K39" s="24"/>
      <c r="L39" s="25"/>
      <c r="M39" s="18"/>
      <c r="N39" s="18"/>
    </row>
    <row r="40" spans="1:14" ht="12.75">
      <c r="A40" s="18"/>
      <c r="I40" s="18"/>
      <c r="J40" s="24"/>
      <c r="K40" s="24"/>
      <c r="L40" s="25"/>
      <c r="M40" s="18"/>
      <c r="N40" s="18"/>
    </row>
    <row r="41" spans="1:14" ht="12.75">
      <c r="A41" s="18"/>
      <c r="I41" s="18"/>
      <c r="J41" s="24"/>
      <c r="K41" s="24"/>
      <c r="L41" s="25"/>
      <c r="M41" s="18"/>
      <c r="N41" s="18"/>
    </row>
    <row r="42" spans="1:14" ht="12.75">
      <c r="A42" s="18"/>
      <c r="I42" s="18"/>
      <c r="J42" s="24"/>
      <c r="K42" s="24"/>
      <c r="L42" s="25"/>
      <c r="M42" s="18"/>
      <c r="N42" s="18"/>
    </row>
    <row r="43" spans="9:14" ht="12.75">
      <c r="I43" s="18"/>
      <c r="J43" s="24"/>
      <c r="K43" s="24"/>
      <c r="L43" s="25"/>
      <c r="M43" s="18"/>
      <c r="N43" s="18"/>
    </row>
  </sheetData>
  <sheetProtection/>
  <autoFilter ref="A4:O38"/>
  <mergeCells count="21">
    <mergeCell ref="A1:B1"/>
    <mergeCell ref="A2:O2"/>
    <mergeCell ref="I3:K3"/>
    <mergeCell ref="L3:N3"/>
    <mergeCell ref="A5:O5"/>
    <mergeCell ref="A20:O20"/>
    <mergeCell ref="A24:O24"/>
    <mergeCell ref="A26:O26"/>
    <mergeCell ref="A28:O28"/>
    <mergeCell ref="A30:O30"/>
    <mergeCell ref="A33:O33"/>
    <mergeCell ref="A36:O36"/>
    <mergeCell ref="A3:A4"/>
    <mergeCell ref="B3:B4"/>
    <mergeCell ref="C3:C4"/>
    <mergeCell ref="D3:D4"/>
    <mergeCell ref="E3:E4"/>
    <mergeCell ref="F3:F4"/>
    <mergeCell ref="G3:G4"/>
    <mergeCell ref="H3:H4"/>
    <mergeCell ref="O3:O4"/>
  </mergeCells>
  <printOptions horizontalCentered="1"/>
  <pageMargins left="0.21" right="0.21" top="0.21" bottom="0.21" header="0.5" footer="0.5"/>
  <pageSetup horizontalDpi="600" verticalDpi="600" orientation="landscape" paperSize="8"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  蕾</cp:lastModifiedBy>
  <dcterms:created xsi:type="dcterms:W3CDTF">2021-05-12T08:23:50Z</dcterms:created>
  <dcterms:modified xsi:type="dcterms:W3CDTF">2021-10-12T08:07:20Z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0A3F6B8597B54C02AB89CCA8C8A85A15</vt:lpwstr>
  </property>
</Properties>
</file>